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pad\Dropbox\DORA Gold Water si MEBO RODNA\LOGISTICA\"/>
    </mc:Choice>
  </mc:AlternateContent>
  <xr:revisionPtr revIDLastSave="0" documentId="13_ncr:1_{CEFA206F-244C-4388-B445-EB17E35D9745}" xr6:coauthVersionLast="47" xr6:coauthVersionMax="47" xr10:uidLastSave="{00000000-0000-0000-0000-000000000000}"/>
  <bookViews>
    <workbookView xWindow="900" yWindow="-120" windowWidth="28020" windowHeight="164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17" i="1" l="1"/>
  <c r="G17" i="1" s="1"/>
  <c r="H14" i="1"/>
  <c r="G14" i="1" s="1"/>
  <c r="H15" i="1"/>
  <c r="G15" i="1" s="1"/>
  <c r="H16" i="1"/>
  <c r="G16" i="1" s="1"/>
  <c r="H13" i="1"/>
  <c r="G13" i="1" s="1"/>
  <c r="H11" i="1"/>
  <c r="H12" i="1"/>
  <c r="G11" i="1"/>
  <c r="L14" i="1"/>
  <c r="G12" i="1"/>
  <c r="L17" i="1"/>
  <c r="L16" i="1"/>
  <c r="L15" i="1"/>
  <c r="L13" i="1"/>
  <c r="L12" i="1"/>
  <c r="H10" i="1"/>
  <c r="G10" i="1" s="1"/>
  <c r="L11" i="1"/>
  <c r="L10" i="1"/>
</calcChain>
</file>

<file path=xl/sharedStrings.xml><?xml version="1.0" encoding="utf-8"?>
<sst xmlns="http://schemas.openxmlformats.org/spreadsheetml/2006/main" count="62" uniqueCount="60">
  <si>
    <t>Art. Nr.</t>
  </si>
  <si>
    <t>Description</t>
  </si>
  <si>
    <t>PCS/BOX</t>
  </si>
  <si>
    <t>PCS/LAYER</t>
  </si>
  <si>
    <t>PCS/PALLET</t>
  </si>
  <si>
    <t>Nr. Of Layers/Pallet</t>
  </si>
  <si>
    <t>Nr boxes per pallet</t>
  </si>
  <si>
    <t>PET bottle 500 ml</t>
  </si>
  <si>
    <t>PET bottle 2000 ml</t>
  </si>
  <si>
    <t>PET bottle 5000 ml</t>
  </si>
  <si>
    <t>Picture</t>
  </si>
  <si>
    <t>1 full truck = 30 EUR palets</t>
  </si>
  <si>
    <t>1 * 40 feets container = 30 EUR pallets</t>
  </si>
  <si>
    <t>1 * 20 feets container = 14 EUR pallets</t>
  </si>
  <si>
    <t>1 EUR Pallet = W * w * H = 120 cm * 80 cm * 160 cm</t>
  </si>
  <si>
    <t>Nr boxes per layer</t>
  </si>
  <si>
    <t>Per Unit</t>
  </si>
  <si>
    <t>Per Box</t>
  </si>
  <si>
    <t>Weight of 1 EUR pallet is  25 KG:. To be added at the weight of the goods!!</t>
  </si>
  <si>
    <t>BUC/CUTIE</t>
  </si>
  <si>
    <t>BUC/RÂND</t>
  </si>
  <si>
    <t>BUC/PALET</t>
  </si>
  <si>
    <t>CUTII/RÂND</t>
  </si>
  <si>
    <t>CUTII/PALET</t>
  </si>
  <si>
    <t>RÂNDURI/PALET</t>
  </si>
  <si>
    <t>Greutate / Weight (in KG)</t>
  </si>
  <si>
    <t>Imagine</t>
  </si>
  <si>
    <t>Nr. Art.</t>
  </si>
  <si>
    <t>Descriere</t>
  </si>
  <si>
    <t>Pe unitate</t>
  </si>
  <si>
    <t>Pe cutie</t>
  </si>
  <si>
    <t>Pe palet</t>
  </si>
  <si>
    <t>Sticlă / Glass bottle 330 ml</t>
  </si>
  <si>
    <t>Sticlă / Glass bottle 700 ml</t>
  </si>
  <si>
    <t>Sticlă / Glass bottle 750 ml</t>
  </si>
  <si>
    <t>Sticlă / Glass bottle 1000 ml</t>
  </si>
  <si>
    <t>Sticlă / Biotonic, 250 ml</t>
  </si>
  <si>
    <t>PRN11556</t>
  </si>
  <si>
    <t>PRN11815</t>
  </si>
  <si>
    <t>PRN08969</t>
  </si>
  <si>
    <t>PRN11563</t>
  </si>
  <si>
    <t>PRN10000</t>
  </si>
  <si>
    <t>PRN11792</t>
  </si>
  <si>
    <t>PRN11785</t>
  </si>
  <si>
    <t>PRN11532</t>
  </si>
  <si>
    <t>Date logistice / Logistics</t>
  </si>
  <si>
    <t>Unități ambalare / Packing</t>
  </si>
  <si>
    <t>D`ORA</t>
  </si>
  <si>
    <t>Gold &amp; Silver Water</t>
  </si>
  <si>
    <t>21x21x20 cm</t>
  </si>
  <si>
    <t>24x16x30 cm</t>
  </si>
  <si>
    <t>24x15x30 cm</t>
  </si>
  <si>
    <t>Lenght x width x height</t>
  </si>
  <si>
    <t>31x16x35 cm</t>
  </si>
  <si>
    <t>Box Volume</t>
  </si>
  <si>
    <t>Lungime x lățime x înălțime</t>
  </si>
  <si>
    <t>Per Pallet</t>
  </si>
  <si>
    <t>28x18x31 cm</t>
  </si>
  <si>
    <t>32x21x34 cm</t>
  </si>
  <si>
    <t>Version: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</si>
</sst>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7" xfId="0" applyBorder="1"/>
    <xf numFmtId="0" fontId="0" fillId="0" borderId="8" xfId="0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 vertical="center"/>
    </xf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2" xfId="0" applyBorder="1" applyAlignment="1">
      <alignment horizontal="right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5"/>
  <sheetViews>
    <sheetView tabSelected="1" topLeftCell="C1" zoomScale="80" zoomScaleNormal="80" workbookViewId="0">
      <selection activeCell="Q10" sqref="Q10"/>
    </sheetView>
  </sheetViews>
  <sheetFormatPr defaultRowHeight="15" x14ac:dyDescent="0.25"/>
  <cols>
    <col min="2" max="2" width="11.28515625" customWidth="1"/>
    <col min="3" max="3" width="28.5703125" customWidth="1"/>
    <col min="4" max="4" width="11.140625" customWidth="1"/>
    <col min="5" max="5" width="12.42578125" customWidth="1"/>
    <col min="6" max="8" width="11.85546875" customWidth="1"/>
    <col min="9" max="9" width="16.42578125" customWidth="1"/>
    <col min="13" max="13" width="17.140625" style="36" customWidth="1"/>
  </cols>
  <sheetData>
    <row r="2" spans="1:13" ht="23.25" x14ac:dyDescent="0.25">
      <c r="C2" s="35" t="s">
        <v>47</v>
      </c>
    </row>
    <row r="3" spans="1:13" x14ac:dyDescent="0.25">
      <c r="C3" s="36" t="s">
        <v>48</v>
      </c>
    </row>
    <row r="5" spans="1:13" ht="18.75" x14ac:dyDescent="0.3">
      <c r="D5" s="34" t="s">
        <v>45</v>
      </c>
    </row>
    <row r="6" spans="1:13" ht="15.75" thickBot="1" x14ac:dyDescent="0.3"/>
    <row r="7" spans="1:13" ht="15.75" thickBot="1" x14ac:dyDescent="0.3">
      <c r="A7" s="5"/>
      <c r="B7" s="5"/>
      <c r="C7" s="6"/>
      <c r="D7" s="46" t="s">
        <v>46</v>
      </c>
      <c r="E7" s="47"/>
      <c r="F7" s="47"/>
      <c r="G7" s="47"/>
      <c r="H7" s="47"/>
      <c r="I7" s="48"/>
      <c r="J7" s="46" t="s">
        <v>25</v>
      </c>
      <c r="K7" s="47"/>
      <c r="L7" s="48"/>
      <c r="M7" s="45" t="s">
        <v>54</v>
      </c>
    </row>
    <row r="8" spans="1:13" s="2" customFormat="1" ht="30.75" thickBot="1" x14ac:dyDescent="0.3">
      <c r="A8" s="7" t="s">
        <v>26</v>
      </c>
      <c r="B8" s="8" t="s">
        <v>27</v>
      </c>
      <c r="C8" s="18" t="s">
        <v>28</v>
      </c>
      <c r="D8" s="26" t="s">
        <v>19</v>
      </c>
      <c r="E8" s="9" t="s">
        <v>20</v>
      </c>
      <c r="F8" s="9" t="s">
        <v>21</v>
      </c>
      <c r="G8" s="9" t="s">
        <v>22</v>
      </c>
      <c r="H8" s="9" t="s">
        <v>23</v>
      </c>
      <c r="I8" s="10" t="s">
        <v>24</v>
      </c>
      <c r="J8" s="22" t="s">
        <v>29</v>
      </c>
      <c r="K8" s="9" t="s">
        <v>30</v>
      </c>
      <c r="L8" s="10" t="s">
        <v>31</v>
      </c>
      <c r="M8" s="44" t="s">
        <v>55</v>
      </c>
    </row>
    <row r="9" spans="1:13" s="2" customFormat="1" ht="30.75" thickBot="1" x14ac:dyDescent="0.3">
      <c r="A9" s="7" t="s">
        <v>10</v>
      </c>
      <c r="B9" s="8" t="s">
        <v>0</v>
      </c>
      <c r="C9" s="18" t="s">
        <v>1</v>
      </c>
      <c r="D9" s="26" t="s">
        <v>2</v>
      </c>
      <c r="E9" s="9" t="s">
        <v>3</v>
      </c>
      <c r="F9" s="9" t="s">
        <v>4</v>
      </c>
      <c r="G9" s="9" t="s">
        <v>15</v>
      </c>
      <c r="H9" s="9" t="s">
        <v>6</v>
      </c>
      <c r="I9" s="10" t="s">
        <v>5</v>
      </c>
      <c r="J9" s="22" t="s">
        <v>16</v>
      </c>
      <c r="K9" s="9" t="s">
        <v>17</v>
      </c>
      <c r="L9" s="10" t="s">
        <v>56</v>
      </c>
      <c r="M9" s="38" t="s">
        <v>52</v>
      </c>
    </row>
    <row r="10" spans="1:13" x14ac:dyDescent="0.25">
      <c r="A10" s="11"/>
      <c r="B10" s="12" t="s">
        <v>37</v>
      </c>
      <c r="C10" s="19" t="s">
        <v>32</v>
      </c>
      <c r="D10" s="27">
        <v>9</v>
      </c>
      <c r="E10" s="13">
        <v>135</v>
      </c>
      <c r="F10" s="13">
        <v>810</v>
      </c>
      <c r="G10" s="3">
        <f>H10/I10</f>
        <v>15</v>
      </c>
      <c r="H10" s="13">
        <f t="shared" ref="H10:H17" si="0">F10/D10</f>
        <v>90</v>
      </c>
      <c r="I10" s="32">
        <v>6</v>
      </c>
      <c r="J10" s="23">
        <v>0.54</v>
      </c>
      <c r="K10" s="13">
        <v>4.9000000000000004</v>
      </c>
      <c r="L10" s="41">
        <f t="shared" ref="L10:L17" si="1">F10*J10</f>
        <v>437.40000000000003</v>
      </c>
      <c r="M10" s="37" t="s">
        <v>49</v>
      </c>
    </row>
    <row r="11" spans="1:13" x14ac:dyDescent="0.25">
      <c r="A11" s="14"/>
      <c r="B11" s="1" t="s">
        <v>38</v>
      </c>
      <c r="C11" s="20" t="s">
        <v>33</v>
      </c>
      <c r="D11" s="28">
        <v>5</v>
      </c>
      <c r="E11" s="3">
        <v>105</v>
      </c>
      <c r="F11" s="3">
        <v>525</v>
      </c>
      <c r="G11" s="3">
        <f t="shared" ref="G11:G17" si="2">H11/I11</f>
        <v>21</v>
      </c>
      <c r="H11" s="3">
        <f t="shared" si="0"/>
        <v>105</v>
      </c>
      <c r="I11" s="29">
        <v>5</v>
      </c>
      <c r="J11" s="24">
        <v>1.1000000000000001</v>
      </c>
      <c r="K11" s="3">
        <v>5.5</v>
      </c>
      <c r="L11" s="40">
        <f t="shared" si="1"/>
        <v>577.5</v>
      </c>
      <c r="M11" s="43" t="s">
        <v>50</v>
      </c>
    </row>
    <row r="12" spans="1:13" x14ac:dyDescent="0.25">
      <c r="A12" s="14"/>
      <c r="B12" s="1" t="s">
        <v>39</v>
      </c>
      <c r="C12" s="20" t="s">
        <v>34</v>
      </c>
      <c r="D12" s="28">
        <v>6</v>
      </c>
      <c r="E12" s="3">
        <v>126</v>
      </c>
      <c r="F12" s="3">
        <v>630</v>
      </c>
      <c r="G12" s="3">
        <f t="shared" si="2"/>
        <v>21</v>
      </c>
      <c r="H12" s="3">
        <f t="shared" si="0"/>
        <v>105</v>
      </c>
      <c r="I12" s="29">
        <v>5</v>
      </c>
      <c r="J12" s="24">
        <v>1.2</v>
      </c>
      <c r="K12" s="3">
        <v>7.2</v>
      </c>
      <c r="L12" s="40">
        <f t="shared" si="1"/>
        <v>756</v>
      </c>
      <c r="M12" s="43" t="s">
        <v>51</v>
      </c>
    </row>
    <row r="13" spans="1:13" x14ac:dyDescent="0.25">
      <c r="A13" s="14"/>
      <c r="B13" s="1" t="s">
        <v>40</v>
      </c>
      <c r="C13" s="20" t="s">
        <v>35</v>
      </c>
      <c r="D13" s="49">
        <v>6</v>
      </c>
      <c r="E13" s="50">
        <v>102</v>
      </c>
      <c r="F13" s="50">
        <v>408</v>
      </c>
      <c r="G13" s="50">
        <f t="shared" si="2"/>
        <v>17</v>
      </c>
      <c r="H13" s="50">
        <f t="shared" si="0"/>
        <v>68</v>
      </c>
      <c r="I13" s="51">
        <v>4</v>
      </c>
      <c r="J13" s="52">
        <v>1.54</v>
      </c>
      <c r="K13" s="50">
        <v>9.24</v>
      </c>
      <c r="L13" s="53">
        <f t="shared" si="1"/>
        <v>628.32000000000005</v>
      </c>
      <c r="M13" s="54" t="s">
        <v>57</v>
      </c>
    </row>
    <row r="14" spans="1:13" x14ac:dyDescent="0.25">
      <c r="A14" s="14"/>
      <c r="B14" s="1" t="s">
        <v>41</v>
      </c>
      <c r="C14" s="20" t="s">
        <v>36</v>
      </c>
      <c r="D14" s="49">
        <v>13</v>
      </c>
      <c r="E14" s="50">
        <v>195</v>
      </c>
      <c r="F14" s="50">
        <v>1170</v>
      </c>
      <c r="G14" s="50">
        <f t="shared" si="2"/>
        <v>15</v>
      </c>
      <c r="H14" s="50">
        <f t="shared" si="0"/>
        <v>90</v>
      </c>
      <c r="I14" s="55">
        <v>6</v>
      </c>
      <c r="J14" s="52">
        <v>0.4</v>
      </c>
      <c r="K14" s="50">
        <v>5.2</v>
      </c>
      <c r="L14" s="53">
        <f t="shared" si="1"/>
        <v>468</v>
      </c>
      <c r="M14" s="54" t="s">
        <v>49</v>
      </c>
    </row>
    <row r="15" spans="1:13" x14ac:dyDescent="0.25">
      <c r="A15" s="14"/>
      <c r="B15" s="1" t="s">
        <v>42</v>
      </c>
      <c r="C15" s="20" t="s">
        <v>7</v>
      </c>
      <c r="D15" s="28">
        <v>9</v>
      </c>
      <c r="E15" s="3">
        <v>135</v>
      </c>
      <c r="F15" s="3">
        <v>810</v>
      </c>
      <c r="G15" s="3">
        <f t="shared" si="2"/>
        <v>15</v>
      </c>
      <c r="H15" s="3">
        <f t="shared" si="0"/>
        <v>90</v>
      </c>
      <c r="I15" s="33">
        <v>6</v>
      </c>
      <c r="J15" s="24">
        <v>0.56000000000000005</v>
      </c>
      <c r="K15" s="3">
        <v>5</v>
      </c>
      <c r="L15" s="40">
        <f t="shared" si="1"/>
        <v>453.6</v>
      </c>
      <c r="M15" s="43" t="s">
        <v>49</v>
      </c>
    </row>
    <row r="16" spans="1:13" x14ac:dyDescent="0.25">
      <c r="A16" s="14"/>
      <c r="B16" s="1" t="s">
        <v>43</v>
      </c>
      <c r="C16" s="20" t="s">
        <v>8</v>
      </c>
      <c r="D16" s="49">
        <v>6</v>
      </c>
      <c r="E16" s="50">
        <v>102</v>
      </c>
      <c r="F16" s="50">
        <v>408</v>
      </c>
      <c r="G16" s="50">
        <f t="shared" si="2"/>
        <v>17</v>
      </c>
      <c r="H16" s="50">
        <f t="shared" si="0"/>
        <v>68</v>
      </c>
      <c r="I16" s="51">
        <v>4</v>
      </c>
      <c r="J16" s="52">
        <v>2.15</v>
      </c>
      <c r="K16" s="50">
        <v>12.9</v>
      </c>
      <c r="L16" s="53">
        <f t="shared" si="1"/>
        <v>877.19999999999993</v>
      </c>
      <c r="M16" s="54" t="s">
        <v>58</v>
      </c>
    </row>
    <row r="17" spans="1:13" ht="15.75" thickBot="1" x14ac:dyDescent="0.3">
      <c r="A17" s="15"/>
      <c r="B17" s="16" t="s">
        <v>44</v>
      </c>
      <c r="C17" s="21" t="s">
        <v>9</v>
      </c>
      <c r="D17" s="30">
        <v>2</v>
      </c>
      <c r="E17" s="17">
        <v>34</v>
      </c>
      <c r="F17" s="17">
        <v>136</v>
      </c>
      <c r="G17" s="17">
        <f t="shared" si="2"/>
        <v>17</v>
      </c>
      <c r="H17" s="17">
        <f t="shared" si="0"/>
        <v>68</v>
      </c>
      <c r="I17" s="31">
        <v>4</v>
      </c>
      <c r="J17" s="25">
        <v>5.25</v>
      </c>
      <c r="K17" s="17">
        <v>10.5</v>
      </c>
      <c r="L17" s="42">
        <f t="shared" si="1"/>
        <v>714</v>
      </c>
      <c r="M17" s="39" t="s">
        <v>53</v>
      </c>
    </row>
    <row r="19" spans="1:13" x14ac:dyDescent="0.25">
      <c r="C19" s="4" t="s">
        <v>14</v>
      </c>
    </row>
    <row r="20" spans="1:13" x14ac:dyDescent="0.25">
      <c r="C20" s="4" t="s">
        <v>12</v>
      </c>
    </row>
    <row r="21" spans="1:13" x14ac:dyDescent="0.25">
      <c r="C21" s="4" t="s">
        <v>13</v>
      </c>
    </row>
    <row r="22" spans="1:13" x14ac:dyDescent="0.25">
      <c r="C22" s="4" t="s">
        <v>11</v>
      </c>
    </row>
    <row r="23" spans="1:13" x14ac:dyDescent="0.25">
      <c r="C23" s="4" t="s">
        <v>18</v>
      </c>
    </row>
    <row r="25" spans="1:13" x14ac:dyDescent="0.25">
      <c r="C25" s="4" t="s">
        <v>59</v>
      </c>
    </row>
  </sheetData>
  <mergeCells count="2">
    <mergeCell ref="D7:I7"/>
    <mergeCell ref="J7:L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Popa</dc:creator>
  <cp:lastModifiedBy>Emanuel Popa</cp:lastModifiedBy>
  <dcterms:created xsi:type="dcterms:W3CDTF">2022-12-02T18:14:12Z</dcterms:created>
  <dcterms:modified xsi:type="dcterms:W3CDTF">2023-03-12T17:02:06Z</dcterms:modified>
</cp:coreProperties>
</file>